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uc\Bayes\"/>
    </mc:Choice>
  </mc:AlternateContent>
  <xr:revisionPtr revIDLastSave="0" documentId="13_ncr:1_{F3AE3D00-A5A9-4DAE-994B-67C082D8373F}" xr6:coauthVersionLast="36" xr6:coauthVersionMax="36" xr10:uidLastSave="{00000000-0000-0000-0000-000000000000}"/>
  <bookViews>
    <workbookView xWindow="0" yWindow="0" windowWidth="19200" windowHeight="8250" xr2:uid="{9CCA7839-DF87-461F-B86B-23F506830743}"/>
  </bookViews>
  <sheets>
    <sheet name="Sheet1" sheetId="1" r:id="rId1"/>
  </sheets>
  <definedNames>
    <definedName name="a_11">Sheet1!$D$9</definedName>
    <definedName name="a_12">Sheet1!$D$10</definedName>
    <definedName name="a_21">Sheet1!$E$9</definedName>
    <definedName name="a_22">Sheet1!$E$10</definedName>
    <definedName name="b_11">Sheet1!$F$9</definedName>
    <definedName name="b_12">Sheet1!$F$10</definedName>
    <definedName name="b_21">Sheet1!$G$9</definedName>
    <definedName name="b_22">Sheet1!$G$10</definedName>
    <definedName name="L_1">Sheet1!$H$9</definedName>
    <definedName name="L_2">Sheet1!$H$10</definedName>
    <definedName name="w_a">Sheet1!$D$4</definedName>
    <definedName name="w_b">Sheet1!$E$4</definedName>
    <definedName name="w_l">Sheet1!$F$4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G15" i="1"/>
  <c r="F16" i="1"/>
  <c r="F15" i="1"/>
  <c r="E16" i="1"/>
  <c r="D16" i="1"/>
  <c r="E4" i="1"/>
  <c r="E15" i="1" s="1"/>
  <c r="F4" i="1"/>
  <c r="D4" i="1"/>
  <c r="D15" i="1" l="1"/>
</calcChain>
</file>

<file path=xl/sharedStrings.xml><?xml version="1.0" encoding="utf-8"?>
<sst xmlns="http://schemas.openxmlformats.org/spreadsheetml/2006/main" count="30" uniqueCount="16">
  <si>
    <t>c1</t>
  </si>
  <si>
    <t>c2</t>
  </si>
  <si>
    <t>a1</t>
  </si>
  <si>
    <t>a2</t>
  </si>
  <si>
    <t>b1</t>
  </si>
  <si>
    <t>b2</t>
  </si>
  <si>
    <t>Leak</t>
  </si>
  <si>
    <t>Node A</t>
  </si>
  <si>
    <t>Node B</t>
  </si>
  <si>
    <t>Weight</t>
  </si>
  <si>
    <t>Normalised</t>
  </si>
  <si>
    <t>Node C</t>
  </si>
  <si>
    <t>CPT</t>
  </si>
  <si>
    <t>Marginal distribution</t>
  </si>
  <si>
    <t xml:space="preserve"> </t>
  </si>
  <si>
    <t>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</si>
</sst>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4" xfId="0" applyBorder="1"/>
    <xf numFmtId="0" fontId="0" fillId="0" borderId="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C488-8F35-4458-B030-936FA5025F3B}">
  <dimension ref="B1:H16"/>
  <sheetViews>
    <sheetView tabSelected="1" topLeftCell="B1" workbookViewId="0">
      <selection activeCell="M11" sqref="M11"/>
    </sheetView>
  </sheetViews>
  <sheetFormatPr defaultRowHeight="14.5" x14ac:dyDescent="0.35"/>
  <cols>
    <col min="3" max="3" width="10.6328125" customWidth="1"/>
    <col min="4" max="7" width="9.08984375" customWidth="1"/>
  </cols>
  <sheetData>
    <row r="1" spans="2:8" x14ac:dyDescent="0.35">
      <c r="C1" s="6" t="s">
        <v>9</v>
      </c>
      <c r="D1" s="6"/>
      <c r="E1" s="6"/>
      <c r="F1" s="6"/>
    </row>
    <row r="2" spans="2:8" x14ac:dyDescent="0.35">
      <c r="C2" s="1"/>
      <c r="D2" s="1" t="s">
        <v>7</v>
      </c>
      <c r="E2" s="1" t="s">
        <v>8</v>
      </c>
      <c r="F2" s="1" t="s">
        <v>6</v>
      </c>
    </row>
    <row r="3" spans="2:8" x14ac:dyDescent="0.35">
      <c r="C3" s="1" t="s">
        <v>15</v>
      </c>
      <c r="D3" s="1">
        <v>1</v>
      </c>
      <c r="E3" s="1">
        <v>1</v>
      </c>
      <c r="F3" s="1">
        <v>0.5</v>
      </c>
    </row>
    <row r="4" spans="2:8" x14ac:dyDescent="0.35">
      <c r="C4" s="1" t="s">
        <v>10</v>
      </c>
      <c r="D4" s="1">
        <f>D3/SUM($D3:$F3)</f>
        <v>0.4</v>
      </c>
      <c r="E4" s="1">
        <f t="shared" ref="E4:F4" si="0">E3/SUM($D3:$F3)</f>
        <v>0.4</v>
      </c>
      <c r="F4" s="1">
        <f t="shared" si="0"/>
        <v>0.2</v>
      </c>
    </row>
    <row r="5" spans="2:8" x14ac:dyDescent="0.35">
      <c r="C5" s="7"/>
      <c r="D5" s="7"/>
      <c r="E5" s="7"/>
      <c r="F5" s="7"/>
    </row>
    <row r="6" spans="2:8" x14ac:dyDescent="0.35">
      <c r="C6" s="8" t="s">
        <v>13</v>
      </c>
      <c r="D6" s="6"/>
      <c r="E6" s="6"/>
      <c r="F6" s="6"/>
      <c r="G6" s="6"/>
      <c r="H6" s="6"/>
    </row>
    <row r="7" spans="2:8" x14ac:dyDescent="0.35">
      <c r="C7" s="8"/>
      <c r="D7" s="9" t="s">
        <v>7</v>
      </c>
      <c r="E7" s="9"/>
      <c r="F7" s="9" t="s">
        <v>8</v>
      </c>
      <c r="G7" s="9"/>
      <c r="H7" s="6" t="s">
        <v>14</v>
      </c>
    </row>
    <row r="8" spans="2:8" x14ac:dyDescent="0.35">
      <c r="C8" s="1"/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</row>
    <row r="9" spans="2:8" x14ac:dyDescent="0.35">
      <c r="B9" s="10" t="s">
        <v>11</v>
      </c>
      <c r="C9" s="1" t="s">
        <v>0</v>
      </c>
      <c r="D9" s="1">
        <v>1</v>
      </c>
      <c r="E9" s="1">
        <v>0</v>
      </c>
      <c r="F9" s="1">
        <v>1</v>
      </c>
      <c r="G9" s="1">
        <v>0</v>
      </c>
      <c r="H9" s="1">
        <v>0.5</v>
      </c>
    </row>
    <row r="10" spans="2:8" x14ac:dyDescent="0.35">
      <c r="B10" s="11"/>
      <c r="C10" s="1" t="s">
        <v>0</v>
      </c>
      <c r="D10" s="1">
        <v>0</v>
      </c>
      <c r="E10" s="1">
        <v>1</v>
      </c>
      <c r="F10" s="1">
        <v>0</v>
      </c>
      <c r="G10" s="1">
        <v>1</v>
      </c>
      <c r="H10" s="1">
        <v>0.5</v>
      </c>
    </row>
    <row r="11" spans="2:8" x14ac:dyDescent="0.35">
      <c r="C11" s="7"/>
      <c r="D11" s="7"/>
      <c r="E11" s="7"/>
      <c r="F11" s="7"/>
      <c r="G11" s="7"/>
      <c r="H11" s="7"/>
    </row>
    <row r="12" spans="2:8" x14ac:dyDescent="0.35">
      <c r="C12" s="8" t="s">
        <v>12</v>
      </c>
      <c r="D12" s="6"/>
      <c r="E12" s="6"/>
      <c r="F12" s="6"/>
      <c r="G12" s="6"/>
    </row>
    <row r="13" spans="2:8" x14ac:dyDescent="0.35">
      <c r="B13" s="5"/>
      <c r="C13" s="1" t="s">
        <v>7</v>
      </c>
      <c r="D13" s="12" t="s">
        <v>2</v>
      </c>
      <c r="E13" s="13"/>
      <c r="F13" s="12" t="s">
        <v>3</v>
      </c>
      <c r="G13" s="13"/>
    </row>
    <row r="14" spans="2:8" x14ac:dyDescent="0.35">
      <c r="B14" s="4"/>
      <c r="C14" s="1" t="s">
        <v>8</v>
      </c>
      <c r="D14" s="2" t="s">
        <v>4</v>
      </c>
      <c r="E14" s="2" t="s">
        <v>5</v>
      </c>
      <c r="F14" s="2" t="s">
        <v>4</v>
      </c>
      <c r="G14" s="2" t="s">
        <v>5</v>
      </c>
    </row>
    <row r="15" spans="2:8" x14ac:dyDescent="0.35">
      <c r="B15" s="3" t="s">
        <v>11</v>
      </c>
      <c r="C15" s="1" t="s">
        <v>0</v>
      </c>
      <c r="D15" s="14">
        <f>w_a*a_11+w_b*b_11+w_l*L_1</f>
        <v>0.9</v>
      </c>
      <c r="E15" s="14">
        <f>w_a*a_11+w_b*b_21+w_l*L_1</f>
        <v>0.5</v>
      </c>
      <c r="F15" s="14">
        <f>w_a*a_21+w_b*b_11+w_l*L_1</f>
        <v>0.5</v>
      </c>
      <c r="G15" s="14">
        <f>w_a*a_21+w_b*b_21+w_l*L_1</f>
        <v>0.1</v>
      </c>
    </row>
    <row r="16" spans="2:8" x14ac:dyDescent="0.35">
      <c r="B16" s="3"/>
      <c r="C16" s="1" t="s">
        <v>1</v>
      </c>
      <c r="D16" s="14">
        <f>w_a*a_12+w_b*b_12+w_l*L_2</f>
        <v>0.1</v>
      </c>
      <c r="E16" s="14">
        <f>w_a*a_12+w_b*b_22+w_l*L_2</f>
        <v>0.5</v>
      </c>
      <c r="F16" s="14">
        <f>w_a*a_22+w_b*b_12+w_l*L_2</f>
        <v>0.5</v>
      </c>
      <c r="G16" s="14">
        <f>w_a*a_22+w_b*b_22+w_l*L_2</f>
        <v>0.9</v>
      </c>
    </row>
  </sheetData>
  <mergeCells count="4">
    <mergeCell ref="B15:B16"/>
    <mergeCell ref="B9:B10"/>
    <mergeCell ref="D13:E13"/>
    <mergeCell ref="F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a_11</vt:lpstr>
      <vt:lpstr>a_12</vt:lpstr>
      <vt:lpstr>a_21</vt:lpstr>
      <vt:lpstr>a_22</vt:lpstr>
      <vt:lpstr>b_11</vt:lpstr>
      <vt:lpstr>b_12</vt:lpstr>
      <vt:lpstr>b_21</vt:lpstr>
      <vt:lpstr>b_22</vt:lpstr>
      <vt:lpstr>L_1</vt:lpstr>
      <vt:lpstr>L_2</vt:lpstr>
      <vt:lpstr>w_a</vt:lpstr>
      <vt:lpstr>w_b</vt:lpstr>
      <vt:lpstr>w_l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Xu</dc:creator>
  <cp:lastModifiedBy>Charles Xu</cp:lastModifiedBy>
  <dcterms:created xsi:type="dcterms:W3CDTF">2019-03-31T02:46:37Z</dcterms:created>
  <dcterms:modified xsi:type="dcterms:W3CDTF">2019-03-31T04:17:14Z</dcterms:modified>
</cp:coreProperties>
</file>